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Titles" localSheetId="0">'TDSheet'!$A:$E,'TDSheet'!$12:$12</definedName>
  </definedNames>
  <calcPr fullCalcOnLoad="1" refMode="R1C1"/>
</workbook>
</file>

<file path=xl/sharedStrings.xml><?xml version="1.0" encoding="utf-8"?>
<sst xmlns="http://schemas.openxmlformats.org/spreadsheetml/2006/main" count="58" uniqueCount="58">
  <si>
    <t xml:space="preserve">Приложение № 11 </t>
  </si>
  <si>
    <t>к решению Вологодской городской Думы</t>
  </si>
  <si>
    <t>"Приложение № 15</t>
  </si>
  <si>
    <t>к Бюджету города Вологды на 2011 год
и плановый период 2012 и 2013 годов</t>
  </si>
  <si>
    <t>ПЕРЕЧЕНЬ РЕАЛИЗУЕМЫХ МУНИЦИПАЛЬНЫХ ЦЕЛЕВЫХ ПРОГРАММ
НА ПЛАНОВЫЙ ПЕРИОД 2012 И 2013 ГОДОВ</t>
  </si>
  <si>
    <t>(тыс. руб.)</t>
  </si>
  <si>
    <t>Наименование</t>
  </si>
  <si>
    <t>Сумма</t>
  </si>
  <si>
    <t>Долгосрочная программа капитальных вложений</t>
  </si>
  <si>
    <t>Проектирование, строительство  и реконструкция объектов коммунального хозяйства</t>
  </si>
  <si>
    <t>Реконструкция пешеходного моста (Красный мост) в створе улиц Добролюбова-Зосимовской</t>
  </si>
  <si>
    <t>Реконструкция здания физкультурно-спортивного комплекса по улице Предтеченской, 8</t>
  </si>
  <si>
    <t>Строительство пристройки к зданию МУК "Дом культуры льнокомбината"</t>
  </si>
  <si>
    <t>Реконструкция зданий МУЗ "Родильный дом №1" по улице Пирогова, 24</t>
  </si>
  <si>
    <t>Проектирование и строительство наружных инженерных сетей в г.Вологде, р-н Прилуки</t>
  </si>
  <si>
    <t>Проектирование и строительство наружных инженерных сетей в г.Вологде, р-н Ананьино</t>
  </si>
  <si>
    <t>Проектирование и строительство кольцевой развязки на перекрестке Орлова-пр.Победы-Мира-Торговая площадь</t>
  </si>
  <si>
    <t>Строительство транспортной развязки через железную дорогу Москва-Архангельск со строительством дороги по Белозерскому шоссе</t>
  </si>
  <si>
    <t>Строительство водовода по улице Железнодорожной</t>
  </si>
  <si>
    <t>Устройство фонтанов в городе Вологде</t>
  </si>
  <si>
    <t>Строительство пешеходных переходов</t>
  </si>
  <si>
    <t>Строительство бассейна по ул.Конева в г. Вологде</t>
  </si>
  <si>
    <t>Проектирование и реконструкция стадиона "Локомотив"</t>
  </si>
  <si>
    <t xml:space="preserve">Реконструкция здания по ул.Набережная 6 Армии, 89 для размещения детского образовательного учреждения </t>
  </si>
  <si>
    <t>Объект недвижимости для размещения Молодежного культурного центра</t>
  </si>
  <si>
    <t>Развитие сети образовательных учреждений</t>
  </si>
  <si>
    <t>Реконструкция зданий МУЗ "Вологодская городская больница №1" по адресам: "Советский проспект, 55 "в"  и  Советский проспект, 59 для лабораторного корпуса</t>
  </si>
  <si>
    <t>Строительство Универсального спортивного комплекса на улице Конева в городе Вологде</t>
  </si>
  <si>
    <t>Реконструкция муниципального здания по адресу: г. Вологда, ул.Мира 94 "а" под спортивный объект</t>
  </si>
  <si>
    <t>Обновление подвижного состава муниципального автобусного парка</t>
  </si>
  <si>
    <t xml:space="preserve">Проектирование, строительство и реконструкция сетей наружного освещения </t>
  </si>
  <si>
    <t>Городские целевые программы за исключением долгосрочной программы капитальных вложений</t>
  </si>
  <si>
    <t xml:space="preserve">Муниципальная целевая программа "Подготовка градостроительной документации на территории муниципального образования "Город Вологда" на 2011-2015 годы" </t>
  </si>
  <si>
    <t>Городская целевая программа "Мероприятия по реализации Концепции кадровой политики муниципального образования "Город Вологда" до 2020 года "Вологда-город профессионалов" на 2011-2013 годы"</t>
  </si>
  <si>
    <t xml:space="preserve">Городская долгосрочная целевая программа "Социальное развитие села Молочное на 2009-2012 годы" </t>
  </si>
  <si>
    <t>Городская целевая программа "Профилактика преступлений и иных правонарушений в городе Вологде на 2010-2012 годы"</t>
  </si>
  <si>
    <t xml:space="preserve">Программа "Обеспечение безопасности дорожного движения на территории муниципального образования "Город Вологда" на 2009-2014 годы" </t>
  </si>
  <si>
    <t>Городская целевая программа "Комплексное развитие села Молочное на 2010-2013 годы"</t>
  </si>
  <si>
    <t>Муниципальная целевая программа "Развитие субъектов малого и среднего предпринимательства и туризма в городе Вологде" на 2009-2013 годы"</t>
  </si>
  <si>
    <t>Программа мероприятий по охране окружающей среды муниципального образования "Город Вологда" на 2009-2015 годы</t>
  </si>
  <si>
    <t>Городская целевая программа "Комплексная безопасность и мероприятия по проведению ремонтных работ в муниципальных образовательных учреждениях, расположенных на территории муниципального образования "Город Вологда" на 2010-2015 годы"</t>
  </si>
  <si>
    <t>Городская целевая программа "Мероприятия по обеспечению реализации национального проекта "Здоровье" на 2009-2013 годы"</t>
  </si>
  <si>
    <t>Городская целевая программа "Популяризация объектов культурного наследия, находящихся на территории города Вологды" на 2010-2012 годы"</t>
  </si>
  <si>
    <t>Городская целевая программа "Вологда - город добра и заботы"</t>
  </si>
  <si>
    <t xml:space="preserve">Муниципальная целевая программа "Строительство жилья для переселения граждан из аварийного жилищного фонда, расположенного на территории муниципального образования "Город Вологда", на 2010-2013 годы" </t>
  </si>
  <si>
    <t>Городская целевая программа "Улучшение демографической ситуации и укрепление здоровья жителей муниципального образования "Город Вологда" на 2011-2016 годы"</t>
  </si>
  <si>
    <t>Городская целевая программа "Поддержка одаренных детей и талантливой молодежи города Вологды на 2011-2013 годы"</t>
  </si>
  <si>
    <t>Городская целевая программа "Комплексное развитие муниципального учреждения культуры "Централизованная библиотечная система" города Вологды" на 2011-2014 годы"</t>
  </si>
  <si>
    <t>Городская целевая программа "Комплексная безопасность и мероприятия по проведению ремонтных работ в муниципальных учреждениях здравоохранения муниципального образования "Город Вологда" на 2011-2016 годы"</t>
  </si>
  <si>
    <t>Городская целевая программа "Благоустройство дворовых территорий жилых домов, расположенных на территории муниципального образования "Город Вологда", на 2011-2016 годы"</t>
  </si>
  <si>
    <t>Городская целевая программа "Сохранение объектов культурного наследия на территории муниципального образования "Город Вологда", находящихся в муниципальной собственности, на 2011-2020 годы"</t>
  </si>
  <si>
    <t>Долгосрочная целевая программа "Энергосбережение и повышение энергетической эффективности муниципального образования "Город Вологда" на 2010 - 2015 годы и с перспективой до 2020 года"</t>
  </si>
  <si>
    <t>Городская целевая программа "Вместе" - комплексные меры по профилактике злоупотребления наркотиками на территории муниципального образования "Город Вологда" на 2011 - 2013 годы"</t>
  </si>
  <si>
    <t>Городская целевая программа "Школьный стадион"</t>
  </si>
  <si>
    <t>ВСЕГО:</t>
  </si>
  <si>
    <t>Городская целевая программа "Парки, сады, скверы, площади и набережные города Вологды" на 2009-2019 годы</t>
  </si>
  <si>
    <t>".</t>
  </si>
  <si>
    <t>от 29 апреля 2011 года № 632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</si>
</sst>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год&quot;"/>
    <numFmt numFmtId="165" formatCode="#,##0.0;[Red]\-#,##0.0"/>
    <numFmt numFmtId="166" formatCode="0.0;[Red]\-0.0"/>
    <numFmt numFmtId="167" formatCode="0.0"/>
  </numFmts>
  <fonts count="4">
    <font>
      <sz val="8"/>
      <name val="Arial"/>
      <family val="2"/>
    </font>
    <font>
      <sz val="12"/>
      <name val="Arial"/>
      <family val="1"/>
    </font>
    <font>
      <sz val="14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164" fontId="1" fillId="0" borderId="0" xfId="0" applyNumberFormat="1" applyAlignment="1">
      <alignment horizontal="center"/>
    </xf>
    <xf numFmtId="164" fontId="1" fillId="0" borderId="1" xfId="0" applyNumberFormat="1" applyFont="1" applyAlignment="1">
      <alignment horizontal="center"/>
    </xf>
    <xf numFmtId="1" fontId="1" fillId="0" borderId="1" xfId="0" applyNumberFormat="1" applyFont="1" applyAlignment="1">
      <alignment horizontal="center"/>
    </xf>
    <xf numFmtId="165" fontId="3" fillId="0" borderId="2" xfId="0" applyNumberFormat="1" applyFont="1" applyAlignment="1">
      <alignment horizontal="right" wrapText="1"/>
    </xf>
    <xf numFmtId="165" fontId="1" fillId="0" borderId="3" xfId="0" applyNumberFormat="1" applyFont="1" applyAlignment="1">
      <alignment horizontal="right" wrapText="1"/>
    </xf>
    <xf numFmtId="166" fontId="1" fillId="0" borderId="3" xfId="0" applyNumberFormat="1" applyFont="1" applyAlignment="1">
      <alignment horizontal="right" wrapText="1"/>
    </xf>
    <xf numFmtId="165" fontId="1" fillId="0" borderId="1" xfId="0" applyNumberFormat="1" applyFont="1" applyAlignment="1">
      <alignment horizontal="right" wrapText="1"/>
    </xf>
    <xf numFmtId="0" fontId="1" fillId="0" borderId="0" xfId="0" applyNumberFormat="1" applyFont="1" applyAlignment="1">
      <alignment horizontal="right"/>
    </xf>
    <xf numFmtId="0" fontId="1" fillId="0" borderId="3" xfId="0" applyNumberFormat="1" applyFont="1" applyAlignment="1">
      <alignment horizontal="justify" wrapText="1"/>
    </xf>
    <xf numFmtId="0" fontId="1" fillId="0" borderId="1" xfId="0" applyNumberFormat="1" applyFont="1" applyAlignment="1">
      <alignment horizontal="left" wrapText="1"/>
    </xf>
    <xf numFmtId="0" fontId="1" fillId="0" borderId="0" xfId="0" applyNumberFormat="1" applyAlignment="1">
      <alignment horizontal="right"/>
    </xf>
    <xf numFmtId="0" fontId="0" fillId="0" borderId="0" xfId="0" applyAlignment="1">
      <alignment/>
    </xf>
    <xf numFmtId="0" fontId="1" fillId="0" borderId="0" xfId="0" applyNumberFormat="1" applyFont="1" applyAlignment="1">
      <alignment horizontal="right"/>
    </xf>
    <xf numFmtId="0" fontId="1" fillId="0" borderId="0" xfId="0" applyNumberFormat="1" applyAlignment="1">
      <alignment horizontal="right" wrapText="1"/>
    </xf>
    <xf numFmtId="0" fontId="1" fillId="0" borderId="4" xfId="0" applyNumberFormat="1" applyFont="1" applyBorder="1" applyAlignment="1">
      <alignment horizontal="justify" wrapText="1"/>
    </xf>
    <xf numFmtId="0" fontId="0" fillId="0" borderId="5" xfId="0" applyBorder="1" applyAlignment="1">
      <alignment horizontal="justify" wrapText="1"/>
    </xf>
    <xf numFmtId="0" fontId="0" fillId="0" borderId="6" xfId="0" applyBorder="1" applyAlignment="1">
      <alignment horizontal="justify" wrapText="1"/>
    </xf>
    <xf numFmtId="0" fontId="3" fillId="0" borderId="3" xfId="0" applyNumberFormat="1" applyFont="1" applyAlignment="1">
      <alignment horizontal="justify" wrapText="1"/>
    </xf>
    <xf numFmtId="1" fontId="1" fillId="0" borderId="1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2" fillId="0" borderId="0" xfId="0" applyNumberFormat="1" applyAlignment="1">
      <alignment horizontal="center" wrapText="1"/>
    </xf>
    <xf numFmtId="0" fontId="1" fillId="0" borderId="1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61"/>
  <sheetViews>
    <sheetView tabSelected="1" view="pageBreakPreview" zoomScale="60" workbookViewId="0" topLeftCell="A1">
      <selection activeCell="G4" sqref="G4"/>
    </sheetView>
  </sheetViews>
  <sheetFormatPr defaultColWidth="9.33203125" defaultRowHeight="11.25"/>
  <cols>
    <col min="1" max="1" width="99" style="1" customWidth="1"/>
    <col min="2" max="2" width="17.83203125" style="1" customWidth="1"/>
    <col min="3" max="3" width="19" style="1" customWidth="1"/>
    <col min="4" max="4" width="25.16015625" style="1" customWidth="1"/>
    <col min="5" max="5" width="26.5" style="1" customWidth="1"/>
    <col min="6" max="16384" width="10.66015625" style="0" customWidth="1"/>
  </cols>
  <sheetData>
    <row r="1" ht="15">
      <c r="E1" s="2" t="s">
        <v>0</v>
      </c>
    </row>
    <row r="2" spans="3:5" ht="15">
      <c r="C2" s="14" t="s">
        <v>1</v>
      </c>
      <c r="D2" s="15"/>
      <c r="E2" s="15"/>
    </row>
    <row r="3" spans="3:5" ht="15">
      <c r="C3" s="16" t="s">
        <v>57</v>
      </c>
      <c r="D3" s="15"/>
      <c r="E3" s="15"/>
    </row>
    <row r="4" spans="4:5" ht="15">
      <c r="D4" s="23" t="s">
        <v>2</v>
      </c>
      <c r="E4" s="23"/>
    </row>
    <row r="5" spans="1:5" ht="30.75" customHeight="1">
      <c r="A5"/>
      <c r="B5"/>
      <c r="C5" s="17" t="s">
        <v>3</v>
      </c>
      <c r="D5" s="15"/>
      <c r="E5" s="15"/>
    </row>
    <row r="7" spans="1:5" ht="36.75" customHeight="1">
      <c r="A7" s="24" t="s">
        <v>4</v>
      </c>
      <c r="B7" s="24"/>
      <c r="C7" s="24"/>
      <c r="D7" s="24"/>
      <c r="E7" s="24"/>
    </row>
    <row r="9" ht="11.25">
      <c r="E9" s="3" t="s">
        <v>5</v>
      </c>
    </row>
    <row r="10" spans="1:5" ht="15.75" customHeight="1">
      <c r="A10" s="25" t="s">
        <v>6</v>
      </c>
      <c r="B10" s="25"/>
      <c r="C10" s="25"/>
      <c r="D10" s="25" t="s">
        <v>7</v>
      </c>
      <c r="E10" s="25"/>
    </row>
    <row r="11" spans="1:5" ht="15">
      <c r="A11" s="25"/>
      <c r="B11" s="25"/>
      <c r="C11" s="25"/>
      <c r="D11" s="4">
        <v>2012</v>
      </c>
      <c r="E11" s="5">
        <v>2013</v>
      </c>
    </row>
    <row r="12" spans="1:5" ht="15">
      <c r="A12" s="22">
        <v>1</v>
      </c>
      <c r="B12" s="22"/>
      <c r="C12" s="22"/>
      <c r="D12" s="6">
        <v>2</v>
      </c>
      <c r="E12" s="6">
        <v>3</v>
      </c>
    </row>
    <row r="13" spans="1:5" ht="27" customHeight="1">
      <c r="A13" s="21" t="s">
        <v>8</v>
      </c>
      <c r="B13" s="21"/>
      <c r="C13" s="21"/>
      <c r="D13" s="7">
        <v>521633.6</v>
      </c>
      <c r="E13" s="7">
        <v>383011.8</v>
      </c>
    </row>
    <row r="14" spans="1:5" ht="23.25" customHeight="1">
      <c r="A14" s="12" t="s">
        <v>9</v>
      </c>
      <c r="B14" s="12"/>
      <c r="C14" s="12"/>
      <c r="D14" s="8">
        <v>84506</v>
      </c>
      <c r="E14" s="8">
        <v>50000</v>
      </c>
    </row>
    <row r="15" spans="1:5" ht="29.25" customHeight="1">
      <c r="A15" s="12" t="s">
        <v>10</v>
      </c>
      <c r="B15" s="12"/>
      <c r="C15" s="12"/>
      <c r="D15" s="8">
        <v>25000</v>
      </c>
      <c r="E15" s="9">
        <v>0</v>
      </c>
    </row>
    <row r="16" spans="1:5" ht="23.25" customHeight="1">
      <c r="A16" s="12" t="s">
        <v>11</v>
      </c>
      <c r="B16" s="12"/>
      <c r="C16" s="12"/>
      <c r="D16" s="8">
        <v>28995.5</v>
      </c>
      <c r="E16" s="9">
        <v>0</v>
      </c>
    </row>
    <row r="17" spans="1:5" ht="24.75" customHeight="1">
      <c r="A17" s="12" t="s">
        <v>12</v>
      </c>
      <c r="B17" s="12"/>
      <c r="C17" s="12"/>
      <c r="D17" s="8">
        <v>6600</v>
      </c>
      <c r="E17" s="9">
        <v>0</v>
      </c>
    </row>
    <row r="18" spans="1:5" ht="23.25" customHeight="1">
      <c r="A18" s="12" t="s">
        <v>13</v>
      </c>
      <c r="B18" s="12"/>
      <c r="C18" s="12"/>
      <c r="D18" s="8">
        <v>20000</v>
      </c>
      <c r="E18" s="8">
        <v>16000</v>
      </c>
    </row>
    <row r="19" spans="1:5" ht="23.25" customHeight="1">
      <c r="A19" s="12" t="s">
        <v>14</v>
      </c>
      <c r="B19" s="12"/>
      <c r="C19" s="12"/>
      <c r="D19" s="8">
        <v>3100</v>
      </c>
      <c r="E19" s="9">
        <v>0</v>
      </c>
    </row>
    <row r="20" spans="1:5" ht="24.75" customHeight="1">
      <c r="A20" s="12" t="s">
        <v>15</v>
      </c>
      <c r="B20" s="12"/>
      <c r="C20" s="12"/>
      <c r="D20" s="8">
        <v>7000</v>
      </c>
      <c r="E20" s="9">
        <v>0</v>
      </c>
    </row>
    <row r="21" spans="1:5" ht="37.5" customHeight="1">
      <c r="A21" s="12" t="s">
        <v>16</v>
      </c>
      <c r="B21" s="12"/>
      <c r="C21" s="12"/>
      <c r="D21" s="8">
        <v>4200</v>
      </c>
      <c r="E21" s="9">
        <v>0</v>
      </c>
    </row>
    <row r="22" spans="1:5" ht="39.75" customHeight="1">
      <c r="A22" s="12" t="s">
        <v>17</v>
      </c>
      <c r="B22" s="12"/>
      <c r="C22" s="12"/>
      <c r="D22" s="8">
        <v>50000</v>
      </c>
      <c r="E22" s="8">
        <v>50000</v>
      </c>
    </row>
    <row r="23" spans="1:5" ht="21.75" customHeight="1">
      <c r="A23" s="12" t="s">
        <v>18</v>
      </c>
      <c r="B23" s="12"/>
      <c r="C23" s="12"/>
      <c r="D23" s="8">
        <v>6000</v>
      </c>
      <c r="E23" s="9">
        <v>0</v>
      </c>
    </row>
    <row r="24" spans="1:5" ht="24.75" customHeight="1">
      <c r="A24" s="12" t="s">
        <v>19</v>
      </c>
      <c r="B24" s="12"/>
      <c r="C24" s="12"/>
      <c r="D24" s="8">
        <v>11400</v>
      </c>
      <c r="E24" s="9">
        <v>0</v>
      </c>
    </row>
    <row r="25" spans="1:5" ht="23.25" customHeight="1">
      <c r="A25" s="12" t="s">
        <v>20</v>
      </c>
      <c r="B25" s="12"/>
      <c r="C25" s="12"/>
      <c r="D25" s="8">
        <v>10000</v>
      </c>
      <c r="E25" s="9">
        <v>0</v>
      </c>
    </row>
    <row r="26" spans="1:5" ht="23.25" customHeight="1">
      <c r="A26" s="12" t="s">
        <v>21</v>
      </c>
      <c r="B26" s="12"/>
      <c r="C26" s="12"/>
      <c r="D26" s="8">
        <v>15000</v>
      </c>
      <c r="E26" s="8">
        <v>15000</v>
      </c>
    </row>
    <row r="27" spans="1:5" ht="25.5" customHeight="1">
      <c r="A27" s="12" t="s">
        <v>22</v>
      </c>
      <c r="B27" s="12"/>
      <c r="C27" s="12"/>
      <c r="D27" s="8">
        <v>25000</v>
      </c>
      <c r="E27" s="8">
        <v>30000</v>
      </c>
    </row>
    <row r="28" spans="1:5" ht="40.5" customHeight="1">
      <c r="A28" s="12" t="s">
        <v>23</v>
      </c>
      <c r="B28" s="12"/>
      <c r="C28" s="12"/>
      <c r="D28" s="8">
        <v>10000</v>
      </c>
      <c r="E28" s="9">
        <v>0</v>
      </c>
    </row>
    <row r="29" spans="1:5" ht="27" customHeight="1">
      <c r="A29" s="12" t="s">
        <v>24</v>
      </c>
      <c r="B29" s="12"/>
      <c r="C29" s="12"/>
      <c r="D29" s="8">
        <v>63700</v>
      </c>
      <c r="E29" s="8">
        <v>67500</v>
      </c>
    </row>
    <row r="30" spans="1:5" ht="23.25" customHeight="1">
      <c r="A30" s="12" t="s">
        <v>25</v>
      </c>
      <c r="B30" s="12"/>
      <c r="C30" s="12"/>
      <c r="D30" s="8">
        <v>105500</v>
      </c>
      <c r="E30" s="8">
        <v>68511.8</v>
      </c>
    </row>
    <row r="31" spans="1:5" ht="39" customHeight="1">
      <c r="A31" s="12" t="s">
        <v>26</v>
      </c>
      <c r="B31" s="12"/>
      <c r="C31" s="12"/>
      <c r="D31" s="9">
        <v>0</v>
      </c>
      <c r="E31" s="8">
        <v>51000</v>
      </c>
    </row>
    <row r="32" spans="1:5" ht="23.25" customHeight="1">
      <c r="A32" s="12" t="s">
        <v>27</v>
      </c>
      <c r="B32" s="12"/>
      <c r="C32" s="12"/>
      <c r="D32" s="9">
        <v>632.1</v>
      </c>
      <c r="E32" s="9">
        <v>0</v>
      </c>
    </row>
    <row r="33" spans="1:5" ht="36.75" customHeight="1">
      <c r="A33" s="12" t="s">
        <v>28</v>
      </c>
      <c r="B33" s="12"/>
      <c r="C33" s="12"/>
      <c r="D33" s="8">
        <v>10000</v>
      </c>
      <c r="E33" s="9">
        <v>0</v>
      </c>
    </row>
    <row r="34" spans="1:5" ht="24.75" customHeight="1">
      <c r="A34" s="12" t="s">
        <v>29</v>
      </c>
      <c r="B34" s="12"/>
      <c r="C34" s="12"/>
      <c r="D34" s="8">
        <v>25000</v>
      </c>
      <c r="E34" s="8">
        <v>25000</v>
      </c>
    </row>
    <row r="35" spans="1:5" ht="24.75" customHeight="1">
      <c r="A35" s="12" t="s">
        <v>30</v>
      </c>
      <c r="B35" s="12"/>
      <c r="C35" s="12"/>
      <c r="D35" s="8">
        <v>10000</v>
      </c>
      <c r="E35" s="8">
        <v>10000</v>
      </c>
    </row>
    <row r="36" spans="1:5" ht="38.25" customHeight="1">
      <c r="A36" s="21" t="s">
        <v>31</v>
      </c>
      <c r="B36" s="21"/>
      <c r="C36" s="21"/>
      <c r="D36" s="7">
        <f>653664.9+37500</f>
        <v>691164.9</v>
      </c>
      <c r="E36" s="7">
        <f>682707.3+87500</f>
        <v>770207.3</v>
      </c>
    </row>
    <row r="37" spans="1:5" ht="43.5" customHeight="1">
      <c r="A37" s="12" t="s">
        <v>32</v>
      </c>
      <c r="B37" s="12"/>
      <c r="C37" s="12"/>
      <c r="D37" s="8">
        <v>13000</v>
      </c>
      <c r="E37" s="8">
        <v>27750</v>
      </c>
    </row>
    <row r="38" spans="1:5" ht="52.5" customHeight="1">
      <c r="A38" s="12" t="s">
        <v>33</v>
      </c>
      <c r="B38" s="12"/>
      <c r="C38" s="12"/>
      <c r="D38" s="8">
        <v>2400</v>
      </c>
      <c r="E38" s="8">
        <v>2400</v>
      </c>
    </row>
    <row r="39" spans="1:5" ht="38.25" customHeight="1">
      <c r="A39" s="12" t="s">
        <v>34</v>
      </c>
      <c r="B39" s="12"/>
      <c r="C39" s="12"/>
      <c r="D39" s="9">
        <v>79.3</v>
      </c>
      <c r="E39" s="9">
        <v>0</v>
      </c>
    </row>
    <row r="40" spans="1:5" ht="42.75" customHeight="1">
      <c r="A40" s="12" t="s">
        <v>35</v>
      </c>
      <c r="B40" s="12"/>
      <c r="C40" s="12"/>
      <c r="D40" s="8">
        <v>16915.1</v>
      </c>
      <c r="E40" s="9">
        <v>0</v>
      </c>
    </row>
    <row r="41" spans="1:5" ht="42.75" customHeight="1">
      <c r="A41" s="12" t="s">
        <v>36</v>
      </c>
      <c r="B41" s="12"/>
      <c r="C41" s="12"/>
      <c r="D41" s="8">
        <v>95000</v>
      </c>
      <c r="E41" s="8">
        <v>90000</v>
      </c>
    </row>
    <row r="42" spans="1:5" ht="27" customHeight="1">
      <c r="A42" s="12" t="s">
        <v>37</v>
      </c>
      <c r="B42" s="12"/>
      <c r="C42" s="12"/>
      <c r="D42" s="8">
        <v>45000</v>
      </c>
      <c r="E42" s="8">
        <v>40000</v>
      </c>
    </row>
    <row r="43" spans="1:5" ht="39" customHeight="1">
      <c r="A43" s="12" t="s">
        <v>38</v>
      </c>
      <c r="B43" s="12"/>
      <c r="C43" s="12"/>
      <c r="D43" s="8">
        <v>9000</v>
      </c>
      <c r="E43" s="8">
        <v>9000</v>
      </c>
    </row>
    <row r="44" spans="1:5" ht="42.75" customHeight="1">
      <c r="A44" s="12" t="s">
        <v>39</v>
      </c>
      <c r="B44" s="12"/>
      <c r="C44" s="12"/>
      <c r="D44" s="8">
        <v>6305</v>
      </c>
      <c r="E44" s="8">
        <v>6305</v>
      </c>
    </row>
    <row r="45" spans="1:5" ht="55.5" customHeight="1">
      <c r="A45" s="12" t="s">
        <v>40</v>
      </c>
      <c r="B45" s="12"/>
      <c r="C45" s="12"/>
      <c r="D45" s="8">
        <v>60000</v>
      </c>
      <c r="E45" s="8">
        <v>55000</v>
      </c>
    </row>
    <row r="46" spans="1:5" ht="41.25" customHeight="1">
      <c r="A46" s="12" t="s">
        <v>41</v>
      </c>
      <c r="B46" s="12"/>
      <c r="C46" s="12"/>
      <c r="D46" s="8">
        <v>25000</v>
      </c>
      <c r="E46" s="8">
        <v>27000</v>
      </c>
    </row>
    <row r="47" spans="1:5" ht="36" customHeight="1">
      <c r="A47" s="12" t="s">
        <v>42</v>
      </c>
      <c r="B47" s="12"/>
      <c r="C47" s="12"/>
      <c r="D47" s="9">
        <v>300</v>
      </c>
      <c r="E47" s="9">
        <v>0</v>
      </c>
    </row>
    <row r="48" spans="1:5" ht="25.5" customHeight="1">
      <c r="A48" s="12" t="s">
        <v>43</v>
      </c>
      <c r="B48" s="12"/>
      <c r="C48" s="12"/>
      <c r="D48" s="8">
        <v>3000</v>
      </c>
      <c r="E48" s="8">
        <v>3000</v>
      </c>
    </row>
    <row r="49" spans="1:5" ht="54" customHeight="1">
      <c r="A49" s="12" t="s">
        <v>44</v>
      </c>
      <c r="B49" s="12"/>
      <c r="C49" s="12"/>
      <c r="D49" s="8">
        <v>200000</v>
      </c>
      <c r="E49" s="8">
        <v>200000</v>
      </c>
    </row>
    <row r="50" spans="1:5" ht="37.5" customHeight="1">
      <c r="A50" s="12" t="s">
        <v>45</v>
      </c>
      <c r="B50" s="12"/>
      <c r="C50" s="12"/>
      <c r="D50" s="8">
        <v>15000</v>
      </c>
      <c r="E50" s="8">
        <v>17000</v>
      </c>
    </row>
    <row r="51" spans="1:5" ht="36" customHeight="1">
      <c r="A51" s="12" t="s">
        <v>46</v>
      </c>
      <c r="B51" s="12"/>
      <c r="C51" s="12"/>
      <c r="D51" s="8">
        <v>2300</v>
      </c>
      <c r="E51" s="8">
        <v>2500</v>
      </c>
    </row>
    <row r="52" spans="1:5" ht="43.5" customHeight="1">
      <c r="A52" s="12" t="s">
        <v>47</v>
      </c>
      <c r="B52" s="12"/>
      <c r="C52" s="12"/>
      <c r="D52" s="8">
        <v>1800</v>
      </c>
      <c r="E52" s="8">
        <v>2000</v>
      </c>
    </row>
    <row r="53" spans="1:5" ht="54" customHeight="1">
      <c r="A53" s="12" t="s">
        <v>48</v>
      </c>
      <c r="B53" s="12"/>
      <c r="C53" s="12"/>
      <c r="D53" s="8">
        <v>36300</v>
      </c>
      <c r="E53" s="8">
        <v>50200</v>
      </c>
    </row>
    <row r="54" spans="1:5" ht="54.75" customHeight="1">
      <c r="A54" s="12" t="s">
        <v>49</v>
      </c>
      <c r="B54" s="12"/>
      <c r="C54" s="12"/>
      <c r="D54" s="8">
        <v>40000</v>
      </c>
      <c r="E54" s="8">
        <v>55000</v>
      </c>
    </row>
    <row r="55" spans="1:5" ht="51" customHeight="1">
      <c r="A55" s="12" t="s">
        <v>50</v>
      </c>
      <c r="B55" s="12"/>
      <c r="C55" s="12"/>
      <c r="D55" s="8">
        <v>38936.3</v>
      </c>
      <c r="E55" s="8">
        <v>53000</v>
      </c>
    </row>
    <row r="56" spans="1:5" ht="55.5" customHeight="1">
      <c r="A56" s="12" t="s">
        <v>51</v>
      </c>
      <c r="B56" s="12"/>
      <c r="C56" s="12"/>
      <c r="D56" s="8">
        <v>21421</v>
      </c>
      <c r="E56" s="8">
        <v>20270.7</v>
      </c>
    </row>
    <row r="57" spans="1:5" ht="39.75" customHeight="1">
      <c r="A57" s="12" t="s">
        <v>52</v>
      </c>
      <c r="B57" s="12"/>
      <c r="C57" s="12"/>
      <c r="D57" s="8">
        <v>2300</v>
      </c>
      <c r="E57" s="8">
        <v>2500</v>
      </c>
    </row>
    <row r="58" spans="1:5" ht="23.25" customHeight="1">
      <c r="A58" s="12" t="s">
        <v>53</v>
      </c>
      <c r="B58" s="12"/>
      <c r="C58" s="12"/>
      <c r="D58" s="8">
        <v>19608.2</v>
      </c>
      <c r="E58" s="8">
        <v>19781.6</v>
      </c>
    </row>
    <row r="59" spans="1:5" ht="36.75" customHeight="1">
      <c r="A59" s="18" t="s">
        <v>55</v>
      </c>
      <c r="B59" s="19"/>
      <c r="C59" s="20"/>
      <c r="D59" s="8">
        <v>37500</v>
      </c>
      <c r="E59" s="8">
        <v>87500</v>
      </c>
    </row>
    <row r="60" spans="1:5" ht="21.75" customHeight="1">
      <c r="A60" s="13" t="s">
        <v>54</v>
      </c>
      <c r="B60" s="13"/>
      <c r="C60" s="13"/>
      <c r="D60" s="10">
        <f>D13+D36</f>
        <v>1212798.5</v>
      </c>
      <c r="E60" s="10">
        <f>E13+E36</f>
        <v>1153219.1</v>
      </c>
    </row>
    <row r="61" ht="15">
      <c r="E61" s="11" t="s">
        <v>56</v>
      </c>
    </row>
  </sheetData>
  <mergeCells count="56">
    <mergeCell ref="D4:E4"/>
    <mergeCell ref="A7:E7"/>
    <mergeCell ref="A10:C11"/>
    <mergeCell ref="D10:E10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56:C56"/>
    <mergeCell ref="A49:C49"/>
    <mergeCell ref="A50:C50"/>
    <mergeCell ref="A51:C51"/>
    <mergeCell ref="A52:C52"/>
    <mergeCell ref="A57:C57"/>
    <mergeCell ref="A58:C58"/>
    <mergeCell ref="A60:C60"/>
    <mergeCell ref="C2:E2"/>
    <mergeCell ref="C3:E3"/>
    <mergeCell ref="C5:E5"/>
    <mergeCell ref="A59:C59"/>
    <mergeCell ref="A53:C53"/>
    <mergeCell ref="A54:C54"/>
    <mergeCell ref="A55:C55"/>
  </mergeCells>
  <printOptions/>
  <pageMargins left="0.75" right="0.29" top="0.31" bottom="0.23" header="0.22" footer="0.1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Колесова</cp:lastModifiedBy>
  <cp:lastPrinted>2011-04-28T08:19:49Z</cp:lastPrinted>
  <dcterms:created xsi:type="dcterms:W3CDTF">2011-04-25T16:47:56Z</dcterms:created>
  <dcterms:modified xsi:type="dcterms:W3CDTF">2011-04-29T09:50:58Z</dcterms:modified>
  <cp:category/>
  <cp:version/>
  <cp:contentType/>
  <cp:contentStatus/>
  <cp:revision>1</cp:revision>
</cp:coreProperties>
</file>